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O:\AdminSvcs\26-27 Fiscal Services\Memos\"/>
    </mc:Choice>
  </mc:AlternateContent>
  <xr:revisionPtr revIDLastSave="0" documentId="13_ncr:1_{4BFEA80F-AC73-4E87-8C3D-A5E211D01D84}" xr6:coauthVersionLast="47" xr6:coauthVersionMax="47" xr10:uidLastSave="{00000000-0000-0000-0000-000000000000}"/>
  <bookViews>
    <workbookView xWindow="-120" yWindow="-120" windowWidth="29040" windowHeight="15720" xr2:uid="{6463BEF9-B242-4C34-AE62-5205DD932E8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6" i="1" l="1"/>
  <c r="C17" i="1"/>
  <c r="I17" i="1" s="1"/>
  <c r="C18" i="1"/>
  <c r="I18" i="1" s="1"/>
  <c r="C19" i="1"/>
  <c r="I19" i="1" s="1"/>
  <c r="C20" i="1"/>
  <c r="J20" i="1" s="1"/>
  <c r="C21" i="1"/>
  <c r="I21" i="1" s="1"/>
  <c r="C22" i="1"/>
  <c r="I22" i="1" s="1"/>
  <c r="G18" i="1"/>
  <c r="E21" i="1" l="1"/>
  <c r="D19" i="1"/>
  <c r="E19" i="1"/>
  <c r="J19" i="1"/>
  <c r="F19" i="1"/>
  <c r="G19" i="1"/>
  <c r="H22" i="1"/>
  <c r="F22" i="1"/>
  <c r="G21" i="1"/>
  <c r="J21" i="1"/>
  <c r="G20" i="1"/>
  <c r="E20" i="1"/>
  <c r="D22" i="1"/>
  <c r="F21" i="1"/>
  <c r="H21" i="1"/>
  <c r="D21" i="1"/>
  <c r="H20" i="1"/>
  <c r="D20" i="1"/>
  <c r="G22" i="1"/>
  <c r="H19" i="1"/>
  <c r="I20" i="1"/>
  <c r="I24" i="1" s="1"/>
  <c r="F18" i="1"/>
  <c r="D18" i="1"/>
  <c r="H18" i="1"/>
  <c r="J18" i="1"/>
  <c r="E18" i="1"/>
  <c r="H17" i="1"/>
  <c r="J17" i="1"/>
  <c r="E17" i="1"/>
  <c r="G17" i="1"/>
  <c r="D17" i="1"/>
  <c r="F17" i="1"/>
  <c r="J22" i="1"/>
  <c r="E22" i="1"/>
  <c r="F20" i="1"/>
  <c r="H16" i="1"/>
  <c r="E16" i="1"/>
  <c r="F16" i="1"/>
  <c r="G16" i="1"/>
  <c r="J16" i="1"/>
  <c r="D16" i="1"/>
  <c r="C23" i="1"/>
  <c r="C26" i="1" s="1"/>
  <c r="G24" i="1" l="1"/>
  <c r="E24" i="1"/>
  <c r="H24" i="1"/>
  <c r="D24" i="1"/>
  <c r="F24" i="1"/>
  <c r="J24" i="1" l="1"/>
  <c r="C24" i="1" s="1"/>
  <c r="C27" i="1" l="1"/>
  <c r="C28" i="1" s="1"/>
</calcChain>
</file>

<file path=xl/sharedStrings.xml><?xml version="1.0" encoding="utf-8"?>
<sst xmlns="http://schemas.openxmlformats.org/spreadsheetml/2006/main" count="33" uniqueCount="32">
  <si>
    <t>COAST COMMUNITY COLLEGE DISTRICT</t>
  </si>
  <si>
    <t xml:space="preserve">Last Name, First Name :  </t>
  </si>
  <si>
    <t xml:space="preserve">Employee ID (i.e. E12345):   </t>
  </si>
  <si>
    <t xml:space="preserve">Budget Number :   </t>
  </si>
  <si>
    <t xml:space="preserve">Payroll Cycle (A or B) :   </t>
  </si>
  <si>
    <t xml:space="preserve">FRINGE BENEFITS: </t>
  </si>
  <si>
    <t>STRS</t>
  </si>
  <si>
    <t>PERS</t>
  </si>
  <si>
    <t>PARS</t>
  </si>
  <si>
    <t>OASDI</t>
  </si>
  <si>
    <t>MED</t>
  </si>
  <si>
    <t>UIC</t>
  </si>
  <si>
    <t>WC</t>
  </si>
  <si>
    <t>*** Please fill GREEN fields ONLY. Save form as PDF for digital signature ****</t>
  </si>
  <si>
    <t>FY 24-25 FRINGE BENEFIT RATES:</t>
  </si>
  <si>
    <r>
      <rPr>
        <b/>
        <sz val="11"/>
        <color rgb="FFFF0000"/>
        <rFont val="Calibri"/>
        <family val="2"/>
      </rPr>
      <t xml:space="preserve">                         Select one ---&gt;   </t>
    </r>
    <r>
      <rPr>
        <sz val="11"/>
        <color rgb="FFFF0000"/>
        <rFont val="Calibri"/>
        <family val="2"/>
      </rPr>
      <t xml:space="preserve">   </t>
    </r>
  </si>
  <si>
    <t xml:space="preserve">                       Select benefits to INCLUDE in accrual ---&gt; </t>
  </si>
  <si>
    <t>Pay Rate</t>
  </si>
  <si>
    <t>Hours</t>
  </si>
  <si>
    <t>Gross Salary</t>
  </si>
  <si>
    <t>TOTAL Salary:</t>
  </si>
  <si>
    <t>TOTAL Benefits:</t>
  </si>
  <si>
    <t>TOTAL ACCRUAL:</t>
  </si>
  <si>
    <t>TOTALS:</t>
  </si>
  <si>
    <t xml:space="preserve">Who may we contact regarding this payroll liability? </t>
  </si>
  <si>
    <t xml:space="preserve">Supervisor: </t>
  </si>
  <si>
    <t xml:space="preserve">Name: </t>
  </si>
  <si>
    <t xml:space="preserve">Extension : </t>
  </si>
  <si>
    <t>(Print Name)</t>
  </si>
  <si>
    <t xml:space="preserve">Email : </t>
  </si>
  <si>
    <t>(Signature)</t>
  </si>
  <si>
    <r>
      <t xml:space="preserve">FISCAL YEAR 2026-27 CATEGORICAL PAYROLL LIABILITIES
</t>
    </r>
    <r>
      <rPr>
        <sz val="11"/>
        <color theme="3"/>
        <rFont val="Aptos Narrow"/>
        <family val="2"/>
        <scheme val="minor"/>
      </rPr>
      <t xml:space="preserve">For earnings not paid as of </t>
    </r>
    <r>
      <rPr>
        <sz val="11"/>
        <color rgb="FFFF0000"/>
        <rFont val="Aptos Narrow"/>
        <family val="2"/>
        <scheme val="minor"/>
      </rPr>
      <t>June 30, 2027</t>
    </r>
    <r>
      <rPr>
        <sz val="11"/>
        <color theme="3"/>
        <rFont val="Aptos Narrow"/>
        <family val="2"/>
        <scheme val="minor"/>
      </rPr>
      <t xml:space="preserve">
(Attach a printout of the on-line payroll timecard)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</si>
</sst>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&quot;$&quot;#,##0.00"/>
    <numFmt numFmtId="165" formatCode="_([$$-409]* #,##0.00_);_([$$-409]* \(#,##0.00\);_([$$-409]* &quot;-&quot;??_);_(@_)"/>
  </numFmts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5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1"/>
      <color theme="3"/>
      <name val="Aptos Narrow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b/>
      <sz val="10.5"/>
      <color rgb="FFFF0000"/>
      <name val="Calibri"/>
      <family val="2"/>
    </font>
    <font>
      <b/>
      <i/>
      <sz val="10.5"/>
      <name val="Calibri"/>
      <family val="2"/>
    </font>
    <font>
      <b/>
      <sz val="11"/>
      <color rgb="FF0000FF"/>
      <name val="Calibri"/>
      <family val="2"/>
    </font>
    <font>
      <sz val="11"/>
      <color rgb="FF0000FF"/>
      <name val="Calibri"/>
      <family val="2"/>
    </font>
    <font>
      <sz val="10"/>
      <color rgb="FF000000"/>
      <name val="Times New Roman"/>
      <family val="1"/>
    </font>
    <font>
      <sz val="11"/>
      <color rgb="FFFF0000"/>
      <name val="Calibri"/>
      <family val="2"/>
    </font>
    <font>
      <b/>
      <sz val="11"/>
      <color rgb="FFFF0000"/>
      <name val="Calibri"/>
      <family val="2"/>
    </font>
    <font>
      <b/>
      <sz val="11"/>
      <name val="Calibri"/>
      <family val="2"/>
    </font>
    <font>
      <b/>
      <sz val="11"/>
      <color rgb="FF000000"/>
      <name val="Aptos Narrow"/>
      <family val="2"/>
      <scheme val="minor"/>
    </font>
    <font>
      <b/>
      <sz val="14"/>
      <color rgb="FFFF0000"/>
      <name val="Calibri"/>
      <family val="2"/>
    </font>
    <font>
      <b/>
      <i/>
      <sz val="14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</cellStyleXfs>
  <cellXfs count="69">
    <xf numFmtId="0" fontId="0" fillId="0" borderId="0" xfId="0"/>
    <xf numFmtId="0" fontId="0" fillId="0" borderId="0" xfId="0" applyAlignment="1">
      <alignment horizontal="left" vertical="top"/>
    </xf>
    <xf numFmtId="0" fontId="10" fillId="3" borderId="4" xfId="0" applyFont="1" applyFill="1" applyBorder="1" applyAlignment="1">
      <alignment horizontal="center" vertical="top" wrapText="1"/>
    </xf>
    <xf numFmtId="0" fontId="10" fillId="3" borderId="5" xfId="0" applyFont="1" applyFill="1" applyBorder="1" applyAlignment="1">
      <alignment horizontal="center" vertical="top" wrapText="1"/>
    </xf>
    <xf numFmtId="0" fontId="10" fillId="3" borderId="6" xfId="0" applyFont="1" applyFill="1" applyBorder="1" applyAlignment="1">
      <alignment horizontal="center" vertical="top" wrapText="1"/>
    </xf>
    <xf numFmtId="10" fontId="11" fillId="3" borderId="9" xfId="0" applyNumberFormat="1" applyFont="1" applyFill="1" applyBorder="1" applyAlignment="1">
      <alignment horizontal="center" wrapText="1"/>
    </xf>
    <xf numFmtId="10" fontId="11" fillId="3" borderId="10" xfId="0" applyNumberFormat="1" applyFont="1" applyFill="1" applyBorder="1" applyAlignment="1">
      <alignment horizontal="center" wrapText="1"/>
    </xf>
    <xf numFmtId="10" fontId="11" fillId="3" borderId="11" xfId="0" applyNumberFormat="1" applyFont="1" applyFill="1" applyBorder="1" applyAlignment="1">
      <alignment horizontal="center" wrapText="1"/>
    </xf>
    <xf numFmtId="0" fontId="11" fillId="3" borderId="9" xfId="0" applyFont="1" applyFill="1" applyBorder="1" applyAlignment="1">
      <alignment horizontal="center" wrapText="1"/>
    </xf>
    <xf numFmtId="0" fontId="11" fillId="3" borderId="10" xfId="0" applyFont="1" applyFill="1" applyBorder="1" applyAlignment="1">
      <alignment horizontal="center" wrapText="1"/>
    </xf>
    <xf numFmtId="0" fontId="11" fillId="3" borderId="11" xfId="0" applyFont="1" applyFill="1" applyBorder="1" applyAlignment="1">
      <alignment horizontal="center" wrapText="1"/>
    </xf>
    <xf numFmtId="164" fontId="13" fillId="2" borderId="14" xfId="0" applyNumberFormat="1" applyFont="1" applyFill="1" applyBorder="1" applyAlignment="1" applyProtection="1">
      <alignment horizontal="center" vertical="top" shrinkToFit="1"/>
      <protection locked="0"/>
    </xf>
    <xf numFmtId="164" fontId="13" fillId="2" borderId="8" xfId="0" applyNumberFormat="1" applyFont="1" applyFill="1" applyBorder="1" applyAlignment="1" applyProtection="1">
      <alignment horizontal="center" vertical="top" shrinkToFit="1"/>
      <protection locked="0"/>
    </xf>
    <xf numFmtId="0" fontId="10" fillId="3" borderId="20" xfId="0" applyFont="1" applyFill="1" applyBorder="1" applyAlignment="1">
      <alignment vertical="center" wrapText="1"/>
    </xf>
    <xf numFmtId="0" fontId="10" fillId="3" borderId="21" xfId="0" applyFont="1" applyFill="1" applyBorder="1" applyAlignment="1">
      <alignment vertical="center" wrapText="1"/>
    </xf>
    <xf numFmtId="0" fontId="10" fillId="3" borderId="22" xfId="0" applyFont="1" applyFill="1" applyBorder="1" applyAlignment="1">
      <alignment vertical="center" wrapText="1"/>
    </xf>
    <xf numFmtId="0" fontId="0" fillId="2" borderId="8" xfId="0" applyFill="1" applyBorder="1"/>
    <xf numFmtId="0" fontId="0" fillId="0" borderId="8" xfId="0" applyBorder="1"/>
    <xf numFmtId="165" fontId="0" fillId="0" borderId="0" xfId="0" applyNumberFormat="1" applyAlignment="1">
      <alignment horizontal="left" vertical="top"/>
    </xf>
    <xf numFmtId="165" fontId="10" fillId="3" borderId="26" xfId="0" applyNumberFormat="1" applyFont="1" applyFill="1" applyBorder="1" applyAlignment="1">
      <alignment horizontal="center" vertical="top" wrapText="1"/>
    </xf>
    <xf numFmtId="165" fontId="10" fillId="3" borderId="27" xfId="0" applyNumberFormat="1" applyFont="1" applyFill="1" applyBorder="1" applyAlignment="1">
      <alignment wrapText="1"/>
    </xf>
    <xf numFmtId="165" fontId="10" fillId="3" borderId="28" xfId="0" applyNumberFormat="1" applyFont="1" applyFill="1" applyBorder="1" applyAlignment="1">
      <alignment wrapText="1"/>
    </xf>
    <xf numFmtId="0" fontId="11" fillId="3" borderId="29" xfId="0" applyFont="1" applyFill="1" applyBorder="1" applyAlignment="1">
      <alignment horizontal="center" wrapText="1"/>
    </xf>
    <xf numFmtId="0" fontId="11" fillId="3" borderId="30" xfId="0" applyFont="1" applyFill="1" applyBorder="1" applyAlignment="1">
      <alignment horizontal="center" wrapText="1"/>
    </xf>
    <xf numFmtId="0" fontId="11" fillId="3" borderId="31" xfId="0" applyFont="1" applyFill="1" applyBorder="1" applyAlignment="1">
      <alignment horizontal="center" wrapText="1"/>
    </xf>
    <xf numFmtId="44" fontId="0" fillId="0" borderId="8" xfId="1" applyFont="1" applyFill="1" applyBorder="1"/>
    <xf numFmtId="44" fontId="0" fillId="0" borderId="8" xfId="1" applyFont="1" applyBorder="1"/>
    <xf numFmtId="0" fontId="0" fillId="2" borderId="23" xfId="0" applyFill="1" applyBorder="1"/>
    <xf numFmtId="44" fontId="0" fillId="0" borderId="23" xfId="1" applyFont="1" applyFill="1" applyBorder="1"/>
    <xf numFmtId="44" fontId="0" fillId="0" borderId="23" xfId="1" applyFont="1" applyBorder="1"/>
    <xf numFmtId="0" fontId="0" fillId="0" borderId="32" xfId="0" applyBorder="1"/>
    <xf numFmtId="44" fontId="0" fillId="0" borderId="32" xfId="1" applyFont="1" applyBorder="1"/>
    <xf numFmtId="165" fontId="10" fillId="3" borderId="34" xfId="0" applyNumberFormat="1" applyFont="1" applyFill="1" applyBorder="1" applyAlignment="1">
      <alignment horizontal="center" vertical="top" wrapText="1"/>
    </xf>
    <xf numFmtId="165" fontId="10" fillId="0" borderId="8" xfId="0" applyNumberFormat="1" applyFont="1" applyBorder="1" applyAlignment="1">
      <alignment horizontal="center" vertical="top" wrapText="1"/>
    </xf>
    <xf numFmtId="165" fontId="10" fillId="0" borderId="23" xfId="0" applyNumberFormat="1" applyFont="1" applyBorder="1" applyAlignment="1">
      <alignment horizontal="center" vertical="top" wrapText="1"/>
    </xf>
    <xf numFmtId="0" fontId="12" fillId="0" borderId="0" xfId="0" applyFont="1" applyAlignment="1">
      <alignment horizontal="left" vertical="top"/>
    </xf>
    <xf numFmtId="0" fontId="15" fillId="0" borderId="0" xfId="0" applyFont="1" applyAlignment="1">
      <alignment horizontal="right" vertical="top" wrapText="1"/>
    </xf>
    <xf numFmtId="0" fontId="15" fillId="0" borderId="0" xfId="0" applyFont="1" applyAlignment="1">
      <alignment horizontal="center" vertical="top" wrapText="1"/>
    </xf>
    <xf numFmtId="165" fontId="15" fillId="0" borderId="0" xfId="0" applyNumberFormat="1" applyFont="1" applyAlignment="1">
      <alignment horizontal="center" vertical="top" wrapText="1"/>
    </xf>
    <xf numFmtId="0" fontId="10" fillId="0" borderId="23" xfId="0" applyFont="1" applyBorder="1" applyAlignment="1">
      <alignment horizontal="center" vertical="top" wrapText="1"/>
    </xf>
    <xf numFmtId="0" fontId="10" fillId="3" borderId="33" xfId="0" applyFont="1" applyFill="1" applyBorder="1" applyAlignment="1">
      <alignment horizontal="center" vertical="top" wrapText="1"/>
    </xf>
    <xf numFmtId="0" fontId="10" fillId="3" borderId="32" xfId="0" applyFont="1" applyFill="1" applyBorder="1" applyAlignment="1">
      <alignment horizontal="center" vertical="top" wrapText="1"/>
    </xf>
    <xf numFmtId="0" fontId="10" fillId="3" borderId="7" xfId="0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 wrapText="1"/>
    </xf>
    <xf numFmtId="164" fontId="13" fillId="0" borderId="12" xfId="0" applyNumberFormat="1" applyFont="1" applyBorder="1" applyAlignment="1">
      <alignment horizontal="center" vertical="center" wrapText="1"/>
    </xf>
    <xf numFmtId="164" fontId="13" fillId="0" borderId="13" xfId="0" applyNumberFormat="1" applyFont="1" applyBorder="1" applyAlignment="1">
      <alignment horizontal="center" vertical="center" wrapText="1"/>
    </xf>
    <xf numFmtId="164" fontId="13" fillId="0" borderId="15" xfId="0" applyNumberFormat="1" applyFont="1" applyBorder="1" applyAlignment="1">
      <alignment horizontal="center" vertical="center" wrapText="1"/>
    </xf>
    <xf numFmtId="164" fontId="13" fillId="0" borderId="16" xfId="0" applyNumberFormat="1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0" fillId="3" borderId="24" xfId="0" applyFont="1" applyFill="1" applyBorder="1" applyAlignment="1">
      <alignment horizontal="center" vertical="top" wrapText="1"/>
    </xf>
    <xf numFmtId="0" fontId="10" fillId="3" borderId="25" xfId="0" applyFont="1" applyFill="1" applyBorder="1" applyAlignment="1">
      <alignment horizontal="center" vertical="top" wrapText="1"/>
    </xf>
    <xf numFmtId="0" fontId="10" fillId="0" borderId="8" xfId="0" applyFont="1" applyBorder="1" applyAlignment="1">
      <alignment horizontal="center" vertical="top" wrapText="1"/>
    </xf>
    <xf numFmtId="0" fontId="10" fillId="3" borderId="17" xfId="0" applyFont="1" applyFill="1" applyBorder="1" applyAlignment="1">
      <alignment horizontal="center" vertical="center" wrapText="1"/>
    </xf>
    <xf numFmtId="0" fontId="10" fillId="3" borderId="18" xfId="0" applyFont="1" applyFill="1" applyBorder="1" applyAlignment="1">
      <alignment horizontal="center" vertical="center" wrapText="1"/>
    </xf>
    <xf numFmtId="0" fontId="10" fillId="3" borderId="19" xfId="0" applyFont="1" applyFill="1" applyBorder="1" applyAlignment="1">
      <alignment horizontal="center" vertical="center" wrapText="1"/>
    </xf>
    <xf numFmtId="0" fontId="2" fillId="0" borderId="1" xfId="2" applyAlignment="1" applyProtection="1">
      <alignment horizontal="center" vertical="center" wrapText="1"/>
    </xf>
    <xf numFmtId="0" fontId="3" fillId="0" borderId="2" xfId="3" applyAlignment="1" applyProtection="1">
      <alignment horizontal="center" vertical="center" wrapText="1"/>
    </xf>
    <xf numFmtId="0" fontId="6" fillId="0" borderId="0" xfId="0" applyFont="1" applyAlignment="1">
      <alignment horizontal="right" vertical="center" wrapText="1"/>
    </xf>
    <xf numFmtId="0" fontId="7" fillId="2" borderId="3" xfId="0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Alignment="1">
      <alignment horizontal="center" vertical="top" wrapText="1"/>
    </xf>
    <xf numFmtId="0" fontId="9" fillId="0" borderId="0" xfId="0" applyFont="1" applyAlignment="1">
      <alignment horizontal="center" vertical="top" wrapText="1"/>
    </xf>
    <xf numFmtId="0" fontId="7" fillId="2" borderId="35" xfId="0" applyFont="1" applyFill="1" applyBorder="1" applyAlignment="1" applyProtection="1">
      <alignment horizontal="center" vertical="center" wrapText="1"/>
      <protection locked="0"/>
    </xf>
    <xf numFmtId="0" fontId="12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17" fillId="0" borderId="0" xfId="0" applyFont="1" applyAlignment="1">
      <alignment horizontal="center" vertical="top" wrapText="1"/>
    </xf>
    <xf numFmtId="0" fontId="18" fillId="0" borderId="0" xfId="0" applyFont="1" applyAlignment="1">
      <alignment horizontal="center" vertical="top" wrapText="1"/>
    </xf>
    <xf numFmtId="0" fontId="15" fillId="0" borderId="0" xfId="0" applyFont="1" applyAlignment="1">
      <alignment horizontal="left" vertical="top" wrapText="1"/>
    </xf>
    <xf numFmtId="0" fontId="16" fillId="0" borderId="0" xfId="0" applyFont="1" applyAlignment="1">
      <alignment horizontal="left" vertical="top"/>
    </xf>
  </cellXfs>
  <cellStyles count="4">
    <cellStyle name="Currency" xfId="1" builtinId="4"/>
    <cellStyle name="Heading 1" xfId="2" builtinId="16"/>
    <cellStyle name="Heading 3" xfId="3" builtinId="1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fmlaLink="$J$23" lockText="1" noThreeD="1"/>
</file>

<file path=xl/ctrlProps/ctrlProp2.xml><?xml version="1.0" encoding="utf-8"?>
<formControlPr xmlns="http://schemas.microsoft.com/office/spreadsheetml/2009/9/main" objectType="CheckBox" fmlaLink="$D$23" lockText="1" noThreeD="1"/>
</file>

<file path=xl/ctrlProps/ctrlProp3.xml><?xml version="1.0" encoding="utf-8"?>
<formControlPr xmlns="http://schemas.microsoft.com/office/spreadsheetml/2009/9/main" objectType="CheckBox" fmlaLink="$E$23" lockText="1" noThreeD="1"/>
</file>

<file path=xl/ctrlProps/ctrlProp4.xml><?xml version="1.0" encoding="utf-8"?>
<formControlPr xmlns="http://schemas.microsoft.com/office/spreadsheetml/2009/9/main" objectType="CheckBox" fmlaLink="$F$23" lockText="1" noThreeD="1"/>
</file>

<file path=xl/ctrlProps/ctrlProp5.xml><?xml version="1.0" encoding="utf-8"?>
<formControlPr xmlns="http://schemas.microsoft.com/office/spreadsheetml/2009/9/main" objectType="CheckBox" fmlaLink="$G$23" lockText="1" noThreeD="1"/>
</file>

<file path=xl/ctrlProps/ctrlProp6.xml><?xml version="1.0" encoding="utf-8"?>
<formControlPr xmlns="http://schemas.microsoft.com/office/spreadsheetml/2009/9/main" objectType="CheckBox" fmlaLink="$H$23" lockText="1" noThreeD="1"/>
</file>

<file path=xl/ctrlProps/ctrlProp7.xml><?xml version="1.0" encoding="utf-8"?>
<formControlPr xmlns="http://schemas.microsoft.com/office/spreadsheetml/2009/9/main" objectType="CheckBox" fmlaLink="$I$23" lockText="1" noThreeD="1"/>
</file>

<file path=xl/ctrlProps/ctrlProp8.xml><?xml version="1.0" encoding="utf-8"?>
<formControlPr xmlns="http://schemas.microsoft.com/office/spreadsheetml/2009/9/main" objectType="CheckBox" noThreeD="1"/>
</file>

<file path=xl/ctrlProps/ctrlProp9.xml><?xml version="1.0" encoding="utf-8"?>
<formControlPr xmlns="http://schemas.microsoft.com/office/spreadsheetml/2009/9/main" objectType="CheckBox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190500</xdr:colOff>
          <xdr:row>11</xdr:row>
          <xdr:rowOff>19050</xdr:rowOff>
        </xdr:from>
        <xdr:to>
          <xdr:col>9</xdr:col>
          <xdr:colOff>485775</xdr:colOff>
          <xdr:row>11</xdr:row>
          <xdr:rowOff>285750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11</xdr:row>
          <xdr:rowOff>19050</xdr:rowOff>
        </xdr:from>
        <xdr:to>
          <xdr:col>3</xdr:col>
          <xdr:colOff>485775</xdr:colOff>
          <xdr:row>11</xdr:row>
          <xdr:rowOff>285750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190500</xdr:colOff>
          <xdr:row>11</xdr:row>
          <xdr:rowOff>19050</xdr:rowOff>
        </xdr:from>
        <xdr:to>
          <xdr:col>4</xdr:col>
          <xdr:colOff>485775</xdr:colOff>
          <xdr:row>11</xdr:row>
          <xdr:rowOff>285750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190500</xdr:colOff>
          <xdr:row>11</xdr:row>
          <xdr:rowOff>19050</xdr:rowOff>
        </xdr:from>
        <xdr:to>
          <xdr:col>5</xdr:col>
          <xdr:colOff>485775</xdr:colOff>
          <xdr:row>11</xdr:row>
          <xdr:rowOff>285750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190500</xdr:colOff>
          <xdr:row>11</xdr:row>
          <xdr:rowOff>19050</xdr:rowOff>
        </xdr:from>
        <xdr:to>
          <xdr:col>6</xdr:col>
          <xdr:colOff>485775</xdr:colOff>
          <xdr:row>11</xdr:row>
          <xdr:rowOff>285750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190500</xdr:colOff>
          <xdr:row>11</xdr:row>
          <xdr:rowOff>19050</xdr:rowOff>
        </xdr:from>
        <xdr:to>
          <xdr:col>7</xdr:col>
          <xdr:colOff>485775</xdr:colOff>
          <xdr:row>11</xdr:row>
          <xdr:rowOff>285750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190500</xdr:colOff>
          <xdr:row>11</xdr:row>
          <xdr:rowOff>19050</xdr:rowOff>
        </xdr:from>
        <xdr:to>
          <xdr:col>8</xdr:col>
          <xdr:colOff>485775</xdr:colOff>
          <xdr:row>11</xdr:row>
          <xdr:rowOff>285750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114300</xdr:colOff>
          <xdr:row>11</xdr:row>
          <xdr:rowOff>333375</xdr:rowOff>
        </xdr:from>
        <xdr:to>
          <xdr:col>3</xdr:col>
          <xdr:colOff>47625</xdr:colOff>
          <xdr:row>13</xdr:row>
          <xdr:rowOff>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Times New Roman"/>
                  <a:cs typeface="Times New Roman"/>
                </a:rPr>
                <a:t>Instructional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114300</xdr:colOff>
          <xdr:row>13</xdr:row>
          <xdr:rowOff>9525</xdr:rowOff>
        </xdr:from>
        <xdr:to>
          <xdr:col>2</xdr:col>
          <xdr:colOff>1238250</xdr:colOff>
          <xdr:row>14</xdr:row>
          <xdr:rowOff>0</xdr:rowOff>
        </xdr:to>
        <xdr:sp macro="" textlink="">
          <xdr:nvSpPr>
            <xdr:cNvPr id="1043" name="Check Box 19" descr="Non-Instructional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Times New Roman"/>
                  <a:cs typeface="Times New Roman"/>
                </a:rPr>
                <a:t>Non-Instructional</a:t>
              </a:r>
            </a:p>
          </xdr:txBody>
        </xdr:sp>
        <xdr:clientData fLock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3CAA16-6D78-480E-8970-293A1E61DB9C}">
  <sheetPr codeName="Sheet1">
    <pageSetUpPr fitToPage="1"/>
  </sheetPr>
  <dimension ref="A1:Q36"/>
  <sheetViews>
    <sheetView tabSelected="1" workbookViewId="0">
      <selection activeCell="O17" sqref="O17"/>
    </sheetView>
  </sheetViews>
  <sheetFormatPr defaultRowHeight="15" x14ac:dyDescent="0.25"/>
  <cols>
    <col min="1" max="1" width="16.28515625" customWidth="1"/>
    <col min="2" max="2" width="20.140625" customWidth="1"/>
    <col min="3" max="3" width="19.140625" customWidth="1"/>
    <col min="4" max="5" width="10.5703125" bestFit="1" customWidth="1"/>
  </cols>
  <sheetData>
    <row r="1" spans="1:16" ht="36" customHeight="1" thickBot="1" x14ac:dyDescent="0.3">
      <c r="A1" s="56" t="s">
        <v>0</v>
      </c>
      <c r="B1" s="56"/>
      <c r="C1" s="56"/>
      <c r="D1" s="56"/>
      <c r="E1" s="56"/>
      <c r="F1" s="56"/>
      <c r="G1" s="56"/>
      <c r="H1" s="56"/>
      <c r="I1" s="56"/>
      <c r="J1" s="56"/>
    </row>
    <row r="2" spans="1:16" ht="55.5" customHeight="1" thickTop="1" thickBot="1" x14ac:dyDescent="0.3">
      <c r="A2" s="57" t="s">
        <v>31</v>
      </c>
      <c r="B2" s="57"/>
      <c r="C2" s="57"/>
      <c r="D2" s="57"/>
      <c r="E2" s="57"/>
      <c r="F2" s="57"/>
      <c r="G2" s="57"/>
      <c r="H2" s="57"/>
      <c r="I2" s="57"/>
      <c r="J2" s="57"/>
    </row>
    <row r="4" spans="1:16" s="1" customFormat="1" ht="25.5" customHeight="1" x14ac:dyDescent="0.25">
      <c r="A4" s="58" t="s">
        <v>1</v>
      </c>
      <c r="B4" s="58"/>
      <c r="C4" s="59"/>
      <c r="D4" s="59"/>
      <c r="E4" s="59"/>
      <c r="F4" s="59"/>
      <c r="G4" s="59"/>
      <c r="H4" s="59"/>
      <c r="I4" s="59"/>
      <c r="J4" s="59"/>
    </row>
    <row r="5" spans="1:16" s="1" customFormat="1" ht="27" customHeight="1" x14ac:dyDescent="0.25">
      <c r="A5" s="58" t="s">
        <v>2</v>
      </c>
      <c r="B5" s="58"/>
      <c r="C5" s="59"/>
      <c r="D5" s="59"/>
      <c r="E5" s="59"/>
      <c r="F5" s="59"/>
      <c r="G5" s="59"/>
      <c r="H5" s="59"/>
      <c r="I5" s="59"/>
      <c r="J5" s="59"/>
    </row>
    <row r="6" spans="1:16" s="1" customFormat="1" ht="24" customHeight="1" x14ac:dyDescent="0.25">
      <c r="A6" s="58" t="s">
        <v>3</v>
      </c>
      <c r="B6" s="58"/>
      <c r="C6" s="59"/>
      <c r="D6" s="59"/>
      <c r="E6" s="59"/>
      <c r="F6" s="59"/>
      <c r="G6" s="59"/>
      <c r="H6" s="59"/>
      <c r="I6" s="59"/>
      <c r="J6" s="59"/>
    </row>
    <row r="7" spans="1:16" s="1" customFormat="1" ht="27.75" customHeight="1" x14ac:dyDescent="0.25">
      <c r="A7" s="58" t="s">
        <v>4</v>
      </c>
      <c r="B7" s="58"/>
      <c r="C7" s="62"/>
      <c r="D7" s="62"/>
      <c r="E7" s="62"/>
      <c r="F7" s="62"/>
      <c r="G7" s="62"/>
      <c r="H7" s="62"/>
      <c r="I7" s="62"/>
      <c r="J7" s="62"/>
    </row>
    <row r="9" spans="1:16" s="1" customFormat="1" ht="15.75" customHeight="1" thickBot="1" x14ac:dyDescent="0.3">
      <c r="A9" s="60" t="s">
        <v>13</v>
      </c>
      <c r="B9" s="61"/>
      <c r="C9" s="61"/>
      <c r="D9" s="61"/>
      <c r="E9" s="61"/>
      <c r="F9" s="61"/>
      <c r="G9" s="61"/>
      <c r="H9" s="61"/>
      <c r="I9" s="61"/>
      <c r="J9" s="61"/>
    </row>
    <row r="10" spans="1:16" s="1" customFormat="1" ht="17.25" customHeight="1" x14ac:dyDescent="0.25">
      <c r="A10" s="53" t="s">
        <v>5</v>
      </c>
      <c r="B10" s="54"/>
      <c r="C10" s="55"/>
      <c r="D10" s="2" t="s">
        <v>6</v>
      </c>
      <c r="E10" s="3" t="s">
        <v>7</v>
      </c>
      <c r="F10" s="3" t="s">
        <v>8</v>
      </c>
      <c r="G10" s="3" t="s">
        <v>9</v>
      </c>
      <c r="H10" s="3" t="s">
        <v>10</v>
      </c>
      <c r="I10" s="3" t="s">
        <v>11</v>
      </c>
      <c r="J10" s="4" t="s">
        <v>12</v>
      </c>
    </row>
    <row r="11" spans="1:16" s="1" customFormat="1" ht="15.75" customHeight="1" x14ac:dyDescent="0.25">
      <c r="A11" s="42" t="s">
        <v>14</v>
      </c>
      <c r="B11" s="43"/>
      <c r="C11" s="43"/>
      <c r="D11" s="5">
        <v>0.191</v>
      </c>
      <c r="E11" s="6">
        <v>0.27050000000000002</v>
      </c>
      <c r="F11" s="6">
        <v>1.2999999999999999E-2</v>
      </c>
      <c r="G11" s="6">
        <v>6.2E-2</v>
      </c>
      <c r="H11" s="6">
        <v>1.4500000000000001E-2</v>
      </c>
      <c r="I11" s="6">
        <v>5.0000000000000001E-4</v>
      </c>
      <c r="J11" s="7">
        <v>1.7000000000000001E-2</v>
      </c>
    </row>
    <row r="12" spans="1:16" ht="27" customHeight="1" x14ac:dyDescent="0.25">
      <c r="A12" s="48" t="s">
        <v>16</v>
      </c>
      <c r="B12" s="49"/>
      <c r="C12" s="49"/>
    </row>
    <row r="13" spans="1:16" s="1" customFormat="1" ht="15.75" customHeight="1" x14ac:dyDescent="0.25">
      <c r="A13" s="44" t="s">
        <v>15</v>
      </c>
      <c r="B13" s="45"/>
      <c r="C13" s="11"/>
      <c r="D13" s="8">
        <v>3110</v>
      </c>
      <c r="E13" s="9">
        <v>3210</v>
      </c>
      <c r="F13" s="9">
        <v>3360</v>
      </c>
      <c r="G13" s="9">
        <v>3310</v>
      </c>
      <c r="H13" s="9">
        <v>3340</v>
      </c>
      <c r="I13" s="9">
        <v>3510</v>
      </c>
      <c r="J13" s="10">
        <v>3610</v>
      </c>
      <c r="P13" s="35"/>
    </row>
    <row r="14" spans="1:16" s="1" customFormat="1" ht="15.75" customHeight="1" thickBot="1" x14ac:dyDescent="0.3">
      <c r="A14" s="46"/>
      <c r="B14" s="47"/>
      <c r="C14" s="12"/>
      <c r="D14" s="22">
        <v>3130</v>
      </c>
      <c r="E14" s="23">
        <v>3230</v>
      </c>
      <c r="F14" s="23">
        <v>3370</v>
      </c>
      <c r="G14" s="23">
        <v>3330</v>
      </c>
      <c r="H14" s="23">
        <v>3350</v>
      </c>
      <c r="I14" s="23">
        <v>3530</v>
      </c>
      <c r="J14" s="24">
        <v>3630</v>
      </c>
    </row>
    <row r="15" spans="1:16" x14ac:dyDescent="0.25">
      <c r="A15" s="13" t="s">
        <v>17</v>
      </c>
      <c r="B15" s="14" t="s">
        <v>18</v>
      </c>
      <c r="C15" s="15" t="s">
        <v>19</v>
      </c>
      <c r="D15" s="17"/>
      <c r="E15" s="17"/>
      <c r="F15" s="17"/>
      <c r="G15" s="17"/>
      <c r="H15" s="17"/>
      <c r="I15" s="17"/>
      <c r="J15" s="17"/>
    </row>
    <row r="16" spans="1:16" x14ac:dyDescent="0.25">
      <c r="A16" s="16">
        <v>0</v>
      </c>
      <c r="B16" s="16">
        <v>0</v>
      </c>
      <c r="C16" s="25">
        <v>0</v>
      </c>
      <c r="D16" s="26" t="b">
        <f>IF($D$23=TRUE, C16*$D$11)</f>
        <v>0</v>
      </c>
      <c r="E16" s="26" t="b">
        <f>IF($E$23=TRUE, C16*$E$11)</f>
        <v>0</v>
      </c>
      <c r="F16" s="26" t="b">
        <f>IF($F$23=TRUE, C16*$F$11)</f>
        <v>0</v>
      </c>
      <c r="G16" s="26" t="b">
        <f>IF($G$23=TRUE, C16*$G$11)</f>
        <v>0</v>
      </c>
      <c r="H16" s="26" t="b">
        <f>IF($H$23=TRUE, C16*$H$11)</f>
        <v>0</v>
      </c>
      <c r="I16" s="26" t="b">
        <f>IF($I$23=TRUE, C16*$I$11)</f>
        <v>0</v>
      </c>
      <c r="J16" s="26" t="b">
        <f>IF($J$23=TRUE, C16*$J$11)</f>
        <v>0</v>
      </c>
    </row>
    <row r="17" spans="1:17" x14ac:dyDescent="0.25">
      <c r="A17" s="16">
        <v>0</v>
      </c>
      <c r="B17" s="16">
        <v>0</v>
      </c>
      <c r="C17" s="25">
        <f t="shared" ref="C16:C22" si="0">A17*B17</f>
        <v>0</v>
      </c>
      <c r="D17" s="26" t="b">
        <f t="shared" ref="D17:D22" si="1">IF($D$23=TRUE, C17*$D$11)</f>
        <v>0</v>
      </c>
      <c r="E17" s="26" t="b">
        <f t="shared" ref="E17:E22" si="2">IF($E$23=TRUE, C17*$E$11)</f>
        <v>0</v>
      </c>
      <c r="F17" s="26" t="b">
        <f t="shared" ref="F17:F22" si="3">IF($F$23=TRUE, C17*$F$11)</f>
        <v>0</v>
      </c>
      <c r="G17" s="26" t="b">
        <f t="shared" ref="G17:G22" si="4">IF($G$23=TRUE, C17*$G$11)</f>
        <v>0</v>
      </c>
      <c r="H17" s="26" t="b">
        <f t="shared" ref="H17:H22" si="5">IF($H$23=TRUE, C17*$H$11)</f>
        <v>0</v>
      </c>
      <c r="I17" s="26" t="b">
        <f t="shared" ref="I17:I22" si="6">IF($I$23=TRUE, C17*$I$11)</f>
        <v>0</v>
      </c>
      <c r="J17" s="26" t="b">
        <f t="shared" ref="J17:J22" si="7">IF($J$23=TRUE, C17*$J$11)</f>
        <v>0</v>
      </c>
    </row>
    <row r="18" spans="1:17" x14ac:dyDescent="0.25">
      <c r="A18" s="16">
        <v>0</v>
      </c>
      <c r="B18" s="16">
        <v>0</v>
      </c>
      <c r="C18" s="25">
        <f t="shared" si="0"/>
        <v>0</v>
      </c>
      <c r="D18" s="26" t="b">
        <f t="shared" si="1"/>
        <v>0</v>
      </c>
      <c r="E18" s="26" t="b">
        <f t="shared" si="2"/>
        <v>0</v>
      </c>
      <c r="F18" s="26" t="b">
        <f t="shared" si="3"/>
        <v>0</v>
      </c>
      <c r="G18" s="26" t="b">
        <f t="shared" si="4"/>
        <v>0</v>
      </c>
      <c r="H18" s="26" t="b">
        <f t="shared" si="5"/>
        <v>0</v>
      </c>
      <c r="I18" s="26" t="b">
        <f t="shared" si="6"/>
        <v>0</v>
      </c>
      <c r="J18" s="26" t="b">
        <f t="shared" si="7"/>
        <v>0</v>
      </c>
    </row>
    <row r="19" spans="1:17" x14ac:dyDescent="0.25">
      <c r="A19" s="16">
        <v>0</v>
      </c>
      <c r="B19" s="16">
        <v>0</v>
      </c>
      <c r="C19" s="25">
        <f t="shared" si="0"/>
        <v>0</v>
      </c>
      <c r="D19" s="26" t="b">
        <f t="shared" si="1"/>
        <v>0</v>
      </c>
      <c r="E19" s="26" t="b">
        <f t="shared" si="2"/>
        <v>0</v>
      </c>
      <c r="F19" s="26" t="b">
        <f t="shared" si="3"/>
        <v>0</v>
      </c>
      <c r="G19" s="26" t="b">
        <f t="shared" si="4"/>
        <v>0</v>
      </c>
      <c r="H19" s="26" t="b">
        <f t="shared" si="5"/>
        <v>0</v>
      </c>
      <c r="I19" s="26" t="b">
        <f t="shared" si="6"/>
        <v>0</v>
      </c>
      <c r="J19" s="26" t="b">
        <f t="shared" si="7"/>
        <v>0</v>
      </c>
    </row>
    <row r="20" spans="1:17" x14ac:dyDescent="0.25">
      <c r="A20" s="16">
        <v>0</v>
      </c>
      <c r="B20" s="16">
        <v>0</v>
      </c>
      <c r="C20" s="25">
        <f t="shared" si="0"/>
        <v>0</v>
      </c>
      <c r="D20" s="26" t="b">
        <f t="shared" si="1"/>
        <v>0</v>
      </c>
      <c r="E20" s="26" t="b">
        <f t="shared" si="2"/>
        <v>0</v>
      </c>
      <c r="F20" s="26" t="b">
        <f t="shared" si="3"/>
        <v>0</v>
      </c>
      <c r="G20" s="26" t="b">
        <f t="shared" si="4"/>
        <v>0</v>
      </c>
      <c r="H20" s="26" t="b">
        <f t="shared" si="5"/>
        <v>0</v>
      </c>
      <c r="I20" s="26" t="b">
        <f t="shared" si="6"/>
        <v>0</v>
      </c>
      <c r="J20" s="26" t="b">
        <f t="shared" si="7"/>
        <v>0</v>
      </c>
    </row>
    <row r="21" spans="1:17" x14ac:dyDescent="0.25">
      <c r="A21" s="16">
        <v>0</v>
      </c>
      <c r="B21" s="16">
        <v>0</v>
      </c>
      <c r="C21" s="25">
        <f t="shared" si="0"/>
        <v>0</v>
      </c>
      <c r="D21" s="26" t="b">
        <f t="shared" si="1"/>
        <v>0</v>
      </c>
      <c r="E21" s="26" t="b">
        <f t="shared" si="2"/>
        <v>0</v>
      </c>
      <c r="F21" s="26" t="b">
        <f t="shared" si="3"/>
        <v>0</v>
      </c>
      <c r="G21" s="26" t="b">
        <f t="shared" si="4"/>
        <v>0</v>
      </c>
      <c r="H21" s="26" t="b">
        <f t="shared" si="5"/>
        <v>0</v>
      </c>
      <c r="I21" s="26" t="b">
        <f t="shared" si="6"/>
        <v>0</v>
      </c>
      <c r="J21" s="26" t="b">
        <f t="shared" si="7"/>
        <v>0</v>
      </c>
    </row>
    <row r="22" spans="1:17" ht="15.75" thickBot="1" x14ac:dyDescent="0.3">
      <c r="A22" s="27">
        <v>0</v>
      </c>
      <c r="B22" s="27">
        <v>0</v>
      </c>
      <c r="C22" s="28">
        <f t="shared" si="0"/>
        <v>0</v>
      </c>
      <c r="D22" s="29" t="b">
        <f t="shared" si="1"/>
        <v>0</v>
      </c>
      <c r="E22" s="29" t="b">
        <f t="shared" si="2"/>
        <v>0</v>
      </c>
      <c r="F22" s="29" t="b">
        <f t="shared" si="3"/>
        <v>0</v>
      </c>
      <c r="G22" s="29" t="b">
        <f t="shared" si="4"/>
        <v>0</v>
      </c>
      <c r="H22" s="29" t="b">
        <f t="shared" si="5"/>
        <v>0</v>
      </c>
      <c r="I22" s="29" t="b">
        <f t="shared" si="6"/>
        <v>0</v>
      </c>
      <c r="J22" s="29" t="b">
        <f t="shared" si="7"/>
        <v>0</v>
      </c>
    </row>
    <row r="23" spans="1:17" ht="15.75" thickBot="1" x14ac:dyDescent="0.3">
      <c r="A23" s="30"/>
      <c r="B23" s="30"/>
      <c r="C23" s="31">
        <f>SUM(C16:C22)</f>
        <v>0</v>
      </c>
      <c r="D23" s="30" t="b">
        <v>0</v>
      </c>
      <c r="E23" s="30" t="b">
        <v>0</v>
      </c>
      <c r="F23" s="30" t="b">
        <v>0</v>
      </c>
      <c r="G23" s="30" t="b">
        <v>0</v>
      </c>
      <c r="H23" s="30" t="b">
        <v>0</v>
      </c>
      <c r="I23" s="30" t="b">
        <v>0</v>
      </c>
      <c r="J23" s="30" t="b">
        <v>0</v>
      </c>
    </row>
    <row r="24" spans="1:17" s="1" customFormat="1" ht="17.25" customHeight="1" thickBot="1" x14ac:dyDescent="0.3">
      <c r="A24" s="50" t="s">
        <v>23</v>
      </c>
      <c r="B24" s="51"/>
      <c r="C24" s="19">
        <f>C23+D24+E24+F24+G24+H24+I24+J24</f>
        <v>0</v>
      </c>
      <c r="D24" s="20">
        <f>SUM(D16:D22)</f>
        <v>0</v>
      </c>
      <c r="E24" s="20">
        <f t="shared" ref="E24:J24" si="8">SUM(E16:E22)</f>
        <v>0</v>
      </c>
      <c r="F24" s="20">
        <f t="shared" si="8"/>
        <v>0</v>
      </c>
      <c r="G24" s="20">
        <f t="shared" si="8"/>
        <v>0</v>
      </c>
      <c r="H24" s="20">
        <f t="shared" si="8"/>
        <v>0</v>
      </c>
      <c r="I24" s="20">
        <f t="shared" si="8"/>
        <v>0</v>
      </c>
      <c r="J24" s="21">
        <f t="shared" si="8"/>
        <v>0</v>
      </c>
      <c r="K24" s="18"/>
      <c r="L24" s="18"/>
      <c r="M24" s="18"/>
      <c r="N24" s="18"/>
      <c r="O24" s="18"/>
      <c r="P24" s="18"/>
      <c r="Q24" s="18"/>
    </row>
    <row r="26" spans="1:17" x14ac:dyDescent="0.25">
      <c r="A26" s="52" t="s">
        <v>20</v>
      </c>
      <c r="B26" s="52"/>
      <c r="C26" s="33">
        <f>C23</f>
        <v>0</v>
      </c>
    </row>
    <row r="27" spans="1:17" ht="15.75" thickBot="1" x14ac:dyDescent="0.3">
      <c r="A27" s="39" t="s">
        <v>21</v>
      </c>
      <c r="B27" s="39"/>
      <c r="C27" s="34">
        <f>SUM(D24:J24)</f>
        <v>0</v>
      </c>
    </row>
    <row r="28" spans="1:17" ht="15.75" thickBot="1" x14ac:dyDescent="0.3">
      <c r="A28" s="40" t="s">
        <v>22</v>
      </c>
      <c r="B28" s="41"/>
      <c r="C28" s="32">
        <f>SUM(C26:C27)</f>
        <v>0</v>
      </c>
    </row>
    <row r="30" spans="1:17" x14ac:dyDescent="0.25">
      <c r="A30" s="67" t="s">
        <v>24</v>
      </c>
      <c r="B30" s="67"/>
      <c r="C30" s="67"/>
      <c r="D30" s="67"/>
      <c r="E30" s="67"/>
      <c r="F30" s="1"/>
      <c r="G30" s="68" t="s">
        <v>25</v>
      </c>
      <c r="H30" s="68"/>
      <c r="I30" s="1"/>
      <c r="J30" s="1"/>
    </row>
    <row r="31" spans="1:17" x14ac:dyDescent="0.25">
      <c r="A31" s="36" t="s">
        <v>26</v>
      </c>
      <c r="B31" s="59"/>
      <c r="C31" s="59"/>
      <c r="D31" s="59"/>
      <c r="E31" s="59"/>
      <c r="F31" s="1"/>
      <c r="G31" s="59"/>
      <c r="H31" s="59"/>
      <c r="I31" s="59"/>
      <c r="J31" s="59"/>
    </row>
    <row r="32" spans="1:17" x14ac:dyDescent="0.25">
      <c r="A32" s="36" t="s">
        <v>27</v>
      </c>
      <c r="B32" s="62"/>
      <c r="C32" s="62"/>
      <c r="D32" s="62"/>
      <c r="E32" s="62"/>
      <c r="F32" s="1"/>
      <c r="G32" s="63" t="s">
        <v>28</v>
      </c>
      <c r="H32" s="64"/>
      <c r="I32" s="64"/>
      <c r="J32" s="64"/>
    </row>
    <row r="33" spans="1:10" x14ac:dyDescent="0.25">
      <c r="A33" s="36" t="s">
        <v>29</v>
      </c>
      <c r="B33" s="62"/>
      <c r="C33" s="62"/>
      <c r="D33" s="62"/>
      <c r="E33" s="62"/>
      <c r="F33" s="1"/>
      <c r="G33" s="59"/>
      <c r="H33" s="59"/>
      <c r="I33" s="59"/>
      <c r="J33" s="59"/>
    </row>
    <row r="34" spans="1:10" x14ac:dyDescent="0.25">
      <c r="A34" s="37"/>
      <c r="B34" s="37"/>
      <c r="C34" s="38"/>
      <c r="D34" s="1"/>
      <c r="E34" s="1"/>
      <c r="F34" s="1"/>
      <c r="G34" s="63" t="s">
        <v>30</v>
      </c>
      <c r="H34" s="64"/>
      <c r="I34" s="64"/>
      <c r="J34" s="64"/>
    </row>
    <row r="35" spans="1:10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ht="18.75" x14ac:dyDescent="0.25">
      <c r="A36" s="65" t="s">
        <v>13</v>
      </c>
      <c r="B36" s="66"/>
      <c r="C36" s="66"/>
      <c r="D36" s="66"/>
      <c r="E36" s="66"/>
      <c r="F36" s="66"/>
      <c r="G36" s="66"/>
      <c r="H36" s="66"/>
      <c r="I36" s="66"/>
      <c r="J36" s="66"/>
    </row>
  </sheetData>
  <protectedRanges>
    <protectedRange algorithmName="SHA-512" hashValue="CjYGqgQY63U8rJp0OjLaGfN9mXsEXBWBtPsXTseY1gQ3IUBrM3WWqyf7S4pyKcgJDBxY5j0ujNAnUXFW0WpAIQ==" saltValue="Ko2u6eoP62B8Z+CvjSi0zA==" spinCount="100000" sqref="A1:A2" name="Locked Rows 1 to 14"/>
    <protectedRange algorithmName="SHA-512" hashValue="CjYGqgQY63U8rJp0OjLaGfN9mXsEXBWBtPsXTseY1gQ3IUBrM3WWqyf7S4pyKcgJDBxY5j0ujNAnUXFW0WpAIQ==" saltValue="Ko2u6eoP62B8Z+CvjSi0zA==" spinCount="100000" sqref="A4:A7" name="Locked Rows 1 to 14_2"/>
    <protectedRange algorithmName="SHA-512" hashValue="CjYGqgQY63U8rJp0OjLaGfN9mXsEXBWBtPsXTseY1gQ3IUBrM3WWqyf7S4pyKcgJDBxY5j0ujNAnUXFW0WpAIQ==" saltValue="Ko2u6eoP62B8Z+CvjSi0zA==" spinCount="100000" sqref="D10:J11 A9:A11" name="Locked Rows 1 to 14_4"/>
    <protectedRange algorithmName="SHA-512" hashValue="CjYGqgQY63U8rJp0OjLaGfN9mXsEXBWBtPsXTseY1gQ3IUBrM3WWqyf7S4pyKcgJDBxY5j0ujNAnUXFW0WpAIQ==" saltValue="Ko2u6eoP62B8Z+CvjSi0zA==" spinCount="100000" sqref="A13 D13:J14" name="Locked Rows 1 to 14_5"/>
    <protectedRange algorithmName="SHA-512" hashValue="CjYGqgQY63U8rJp0OjLaGfN9mXsEXBWBtPsXTseY1gQ3IUBrM3WWqyf7S4pyKcgJDBxY5j0ujNAnUXFW0WpAIQ==" saltValue="Ko2u6eoP62B8Z+CvjSi0zA==" spinCount="100000" sqref="A12" name="Locked Rows 1 to 14_7"/>
    <protectedRange sqref="C24:J24 A24 A26:A28" name="Locked Rows 15 to 35"/>
    <protectedRange sqref="G30 A30:A33 G32 G34" name="Locked Rows 15 to 35_1"/>
    <protectedRange algorithmName="SHA-512" hashValue="CjYGqgQY63U8rJp0OjLaGfN9mXsEXBWBtPsXTseY1gQ3IUBrM3WWqyf7S4pyKcgJDBxY5j0ujNAnUXFW0WpAIQ==" saltValue="Ko2u6eoP62B8Z+CvjSi0zA==" spinCount="100000" sqref="A36" name="Locked Rows 1 to 14_1"/>
  </protectedRanges>
  <mergeCells count="29">
    <mergeCell ref="G34:J34"/>
    <mergeCell ref="A36:J36"/>
    <mergeCell ref="A30:E30"/>
    <mergeCell ref="G30:H30"/>
    <mergeCell ref="G32:J32"/>
    <mergeCell ref="G31:J31"/>
    <mergeCell ref="G33:J33"/>
    <mergeCell ref="B31:E31"/>
    <mergeCell ref="B32:E32"/>
    <mergeCell ref="B33:E33"/>
    <mergeCell ref="A10:C10"/>
    <mergeCell ref="A1:J1"/>
    <mergeCell ref="A2:J2"/>
    <mergeCell ref="A4:B4"/>
    <mergeCell ref="C4:J4"/>
    <mergeCell ref="A5:B5"/>
    <mergeCell ref="C5:J5"/>
    <mergeCell ref="A6:B6"/>
    <mergeCell ref="C6:J6"/>
    <mergeCell ref="A7:B7"/>
    <mergeCell ref="A9:J9"/>
    <mergeCell ref="C7:J7"/>
    <mergeCell ref="A27:B27"/>
    <mergeCell ref="A28:B28"/>
    <mergeCell ref="A11:C11"/>
    <mergeCell ref="A13:B14"/>
    <mergeCell ref="A12:C12"/>
    <mergeCell ref="A24:B24"/>
    <mergeCell ref="A26:B26"/>
  </mergeCells>
  <pageMargins left="0.7" right="0.7" top="0.75" bottom="0.75" header="0.3" footer="0.3"/>
  <pageSetup scale="73" fitToHeight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2" r:id="rId4" name="Check Box 8">
              <controlPr defaultSize="0" autoFill="0" autoLine="0" autoPict="0">
                <anchor moveWithCells="1">
                  <from>
                    <xdr:col>9</xdr:col>
                    <xdr:colOff>190500</xdr:colOff>
                    <xdr:row>11</xdr:row>
                    <xdr:rowOff>19050</xdr:rowOff>
                  </from>
                  <to>
                    <xdr:col>9</xdr:col>
                    <xdr:colOff>485775</xdr:colOff>
                    <xdr:row>11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5" name="Check Box 10">
              <controlPr defaultSize="0" autoFill="0" autoLine="0" autoPict="0">
                <anchor moveWithCells="1">
                  <from>
                    <xdr:col>3</xdr:col>
                    <xdr:colOff>190500</xdr:colOff>
                    <xdr:row>11</xdr:row>
                    <xdr:rowOff>19050</xdr:rowOff>
                  </from>
                  <to>
                    <xdr:col>3</xdr:col>
                    <xdr:colOff>485775</xdr:colOff>
                    <xdr:row>11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6" name="Check Box 11">
              <controlPr defaultSize="0" autoFill="0" autoLine="0" autoPict="0">
                <anchor moveWithCells="1">
                  <from>
                    <xdr:col>4</xdr:col>
                    <xdr:colOff>190500</xdr:colOff>
                    <xdr:row>11</xdr:row>
                    <xdr:rowOff>19050</xdr:rowOff>
                  </from>
                  <to>
                    <xdr:col>4</xdr:col>
                    <xdr:colOff>485775</xdr:colOff>
                    <xdr:row>11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7" name="Check Box 12">
              <controlPr defaultSize="0" autoFill="0" autoLine="0" autoPict="0">
                <anchor moveWithCells="1">
                  <from>
                    <xdr:col>5</xdr:col>
                    <xdr:colOff>190500</xdr:colOff>
                    <xdr:row>11</xdr:row>
                    <xdr:rowOff>19050</xdr:rowOff>
                  </from>
                  <to>
                    <xdr:col>5</xdr:col>
                    <xdr:colOff>485775</xdr:colOff>
                    <xdr:row>11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8" name="Check Box 14">
              <controlPr defaultSize="0" autoFill="0" autoLine="0" autoPict="0">
                <anchor moveWithCells="1">
                  <from>
                    <xdr:col>6</xdr:col>
                    <xdr:colOff>190500</xdr:colOff>
                    <xdr:row>11</xdr:row>
                    <xdr:rowOff>19050</xdr:rowOff>
                  </from>
                  <to>
                    <xdr:col>6</xdr:col>
                    <xdr:colOff>485775</xdr:colOff>
                    <xdr:row>11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9" name="Check Box 15">
              <controlPr defaultSize="0" autoFill="0" autoLine="0" autoPict="0">
                <anchor moveWithCells="1">
                  <from>
                    <xdr:col>7</xdr:col>
                    <xdr:colOff>190500</xdr:colOff>
                    <xdr:row>11</xdr:row>
                    <xdr:rowOff>19050</xdr:rowOff>
                  </from>
                  <to>
                    <xdr:col>7</xdr:col>
                    <xdr:colOff>485775</xdr:colOff>
                    <xdr:row>11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0" name="Check Box 16">
              <controlPr defaultSize="0" autoFill="0" autoLine="0" autoPict="0">
                <anchor moveWithCells="1">
                  <from>
                    <xdr:col>8</xdr:col>
                    <xdr:colOff>190500</xdr:colOff>
                    <xdr:row>11</xdr:row>
                    <xdr:rowOff>19050</xdr:rowOff>
                  </from>
                  <to>
                    <xdr:col>8</xdr:col>
                    <xdr:colOff>485775</xdr:colOff>
                    <xdr:row>11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1" name="Check Box 18">
              <controlPr locked="0" defaultSize="0" autoFill="0" autoLine="0" autoPict="0">
                <anchor moveWithCells="1">
                  <from>
                    <xdr:col>2</xdr:col>
                    <xdr:colOff>114300</xdr:colOff>
                    <xdr:row>11</xdr:row>
                    <xdr:rowOff>333375</xdr:rowOff>
                  </from>
                  <to>
                    <xdr:col>3</xdr:col>
                    <xdr:colOff>47625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2" name="Check Box 19">
              <controlPr locked="0" defaultSize="0" autoFill="0" autoLine="0" autoPict="0" altText="Non-Instructional">
                <anchor moveWithCells="1">
                  <from>
                    <xdr:col>2</xdr:col>
                    <xdr:colOff>114300</xdr:colOff>
                    <xdr:row>13</xdr:row>
                    <xdr:rowOff>9525</xdr:rowOff>
                  </from>
                  <to>
                    <xdr:col>2</xdr:col>
                    <xdr:colOff>1238250</xdr:colOff>
                    <xdr:row>14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Ramirez, Mike</dc:creator>
  <cp:lastModifiedBy>Sirimanotham, Jim</cp:lastModifiedBy>
  <dcterms:created xsi:type="dcterms:W3CDTF">2025-05-20T18:32:07Z</dcterms:created>
  <dcterms:modified xsi:type="dcterms:W3CDTF">2026-09-09T23:02:15Z</dcterms:modified>
</cp:coreProperties>
</file>